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activeTab="0"/>
  </bookViews>
  <sheets>
    <sheet name="Kasım 2014" sheetId="1" r:id="rId1"/>
    <sheet name="Sayfa1" sheetId="2" r:id="rId2"/>
  </sheets>
  <externalReferences>
    <externalReference r:id="rId5"/>
  </externalReferences>
  <definedNames>
    <definedName name="donemler">'[1]dönem'!$E$1:$E$12</definedName>
    <definedName name="_xlnm.Print_Area" localSheetId="0">'Kasım 2014'!$A$2:$AN$31</definedName>
  </definedNames>
  <calcPr fullCalcOnLoad="1"/>
</workbook>
</file>

<file path=xl/comments1.xml><?xml version="1.0" encoding="utf-8"?>
<comments xmlns="http://schemas.openxmlformats.org/spreadsheetml/2006/main">
  <authors>
    <author>Microsoft-PC</author>
  </authors>
  <commentList>
    <comment ref="AJ3" authorId="0">
      <text>
        <r>
          <rPr>
            <b/>
            <sz val="8"/>
            <rFont val="Tahoma"/>
            <family val="2"/>
          </rPr>
          <t>Lütfen İlgili Dönemi Seçiniz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<sst xmlns="http://schemas.openxmlformats.org/spreadsheetml/2006/main" count="52" uniqueCount="48">
  <si>
    <t>İşçinin</t>
  </si>
  <si>
    <t>Ç   A   L   I  Ş  I   L   A   N        G   Ü   N   L  E   R</t>
  </si>
  <si>
    <t>TOPLAM</t>
  </si>
  <si>
    <r>
      <t>D</t>
    </r>
    <r>
      <rPr>
        <b/>
        <sz val="10"/>
        <rFont val="Times New Roman"/>
        <family val="1"/>
      </rPr>
      <t>=Çalışılan Gün</t>
    </r>
  </si>
  <si>
    <r>
      <t>T</t>
    </r>
    <r>
      <rPr>
        <b/>
        <sz val="10"/>
        <rFont val="Times New Roman"/>
        <family val="1"/>
      </rPr>
      <t>=Resmi Tatil</t>
    </r>
  </si>
  <si>
    <r>
      <t>İ</t>
    </r>
    <r>
      <rPr>
        <b/>
        <sz val="10"/>
        <rFont val="Times New Roman"/>
        <family val="1"/>
      </rPr>
      <t>=İzinli</t>
    </r>
  </si>
  <si>
    <r>
      <t>R</t>
    </r>
    <r>
      <rPr>
        <b/>
        <sz val="10"/>
        <rFont val="Times New Roman"/>
        <family val="1"/>
      </rPr>
      <t>=Raporlu</t>
    </r>
  </si>
  <si>
    <r>
      <t>G</t>
    </r>
    <r>
      <rPr>
        <b/>
        <sz val="10"/>
        <rFont val="Times New Roman"/>
        <family val="1"/>
      </rPr>
      <t>=Gelmedi</t>
    </r>
  </si>
  <si>
    <t>Sıra</t>
  </si>
  <si>
    <t>T.C.Kimlik</t>
  </si>
  <si>
    <t>No</t>
  </si>
  <si>
    <t>Numarası</t>
  </si>
  <si>
    <t>Adı Soyadı</t>
  </si>
  <si>
    <t>DÜZENLEYEN YETKİLİNİN :</t>
  </si>
  <si>
    <t>ONAYLAYAN BİRİM AMİRİNİN :</t>
  </si>
  <si>
    <t>ADI SOYADI:</t>
  </si>
  <si>
    <t>Düzenleme Tarihi</t>
  </si>
  <si>
    <t>Okul/Kurumu :</t>
  </si>
  <si>
    <t>15 Ocak - 14 Şubat</t>
  </si>
  <si>
    <t>15 Şubat - 14 Mart</t>
  </si>
  <si>
    <t>15 Mart - 14 Nisan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</si>
  <si>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</si>
  <si>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</si>
  <si>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</si>
  <si>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</si>
  <si>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</si>
  <si>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</si>
  <si>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 - 14 Kasım</t>
  </si>
  <si>
    <t>15 Kasım - 14 Aralık</t>
  </si>
  <si>
    <t>15 Aralık - 14 Ocak</t>
  </si>
  <si>
    <t>ÜNVANI :</t>
  </si>
  <si>
    <t>Ünvanı :</t>
  </si>
  <si>
    <t>Döneminde puantajda belirtilen günlerde çalıştırılmıştır..</t>
  </si>
  <si>
    <t>Puantaj kesinlikle elde doldurulmayacak, mutlaka bilgisayarda doldurulacaktır.</t>
  </si>
  <si>
    <t>Puantajda karalama kazıma, elde düzenleme gibi bir işlem yapılmayacaktır.</t>
  </si>
  <si>
    <t>Kesinlikle fotokopi olarak teslim edilmeyecek her iki nüshada orjinal (ıslak imzalı) olacaktır.</t>
  </si>
  <si>
    <t>Puantaj Okul/kurum müdür yardımcısı ve okul müdürü tarafından iki imzalı ve mühürlü olarak teslim edilecektir.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</si>
  <si>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</si>
  <si>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</si>
  <si>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</si>
  <si>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</si>
  <si>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</si>
  <si>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</si>
  <si>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</si>
  <si>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t>4 / C ( Geçici Sözleşmeli Personel )</t>
  </si>
  <si>
    <t>İsimleri Yazılı Bulunan 4/C Geçici Sözleşmeli Personel 2015 Yılı</t>
  </si>
  <si>
    <t>4/C GEÇİCİ SÖZLEŞMELİ PERSONEL AYLIK PUANTAJ CETVELİ</t>
  </si>
  <si>
    <t>NOT :Çalışılan günler kısmında yapılan oynamada sağ tarafta yer alan toplamlar kısmında otomatik olarak verilmektedir.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</si>
</sst>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yyyy"/>
    <numFmt numFmtId="173" formatCode="dd/mm/yyyy"/>
    <numFmt numFmtId="174" formatCode="mmm/yyyy"/>
    <numFmt numFmtId="175" formatCode="[$-41F]dd\ mmmm\ yyyy\ dddd"/>
    <numFmt numFmtId="176" formatCode="[$-F800]dddd\,\ mmmm\ dd\,\ yyyy"/>
    <numFmt numFmtId="177" formatCode="[$-41F]dd\ mm\ yyyy\ dddd"/>
    <numFmt numFmtId="178" formatCode="dd/mm/yyyy\ dddd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Verdana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thin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hair"/>
      <top style="double"/>
      <bottom style="hair"/>
    </border>
    <border>
      <left/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47" applyFont="1" applyFill="1" applyAlignment="1" applyProtection="1">
      <alignment horizontal="left"/>
      <protection locked="0"/>
    </xf>
    <xf numFmtId="0" fontId="3" fillId="0" borderId="10" xfId="47" applyFont="1" applyFill="1" applyBorder="1" applyAlignment="1" applyProtection="1">
      <alignment horizontal="center" vertical="center" wrapText="1"/>
      <protection locked="0"/>
    </xf>
    <xf numFmtId="0" fontId="3" fillId="0" borderId="11" xfId="47" applyFont="1" applyFill="1" applyBorder="1" applyAlignment="1" applyProtection="1">
      <alignment horizontal="center" vertical="center" wrapText="1"/>
      <protection locked="0"/>
    </xf>
    <xf numFmtId="0" fontId="3" fillId="0" borderId="12" xfId="47" applyFont="1" applyFill="1" applyBorder="1" applyAlignment="1" applyProtection="1">
      <alignment horizontal="center" vertical="center" wrapText="1"/>
      <protection locked="0"/>
    </xf>
    <xf numFmtId="0" fontId="3" fillId="0" borderId="13" xfId="47" applyFont="1" applyFill="1" applyBorder="1" applyAlignment="1" applyProtection="1">
      <alignment horizontal="center" vertical="center" wrapText="1"/>
      <protection locked="0"/>
    </xf>
    <xf numFmtId="0" fontId="3" fillId="0" borderId="0" xfId="47" applyFont="1" applyFill="1" applyBorder="1" applyAlignment="1" applyProtection="1">
      <alignment horizontal="center" vertical="center" wrapText="1"/>
      <protection locked="0"/>
    </xf>
    <xf numFmtId="0" fontId="3" fillId="0" borderId="0" xfId="47" applyFont="1" applyFill="1" applyBorder="1" applyAlignment="1" applyProtection="1">
      <alignment horizontal="center" wrapText="1"/>
      <protection locked="0"/>
    </xf>
    <xf numFmtId="0" fontId="3" fillId="0" borderId="0" xfId="47" applyFont="1" applyFill="1" applyBorder="1" applyAlignment="1" applyProtection="1">
      <alignment wrapText="1"/>
      <protection locked="0"/>
    </xf>
    <xf numFmtId="0" fontId="2" fillId="0" borderId="0" xfId="47" applyFont="1" applyFill="1" applyBorder="1" applyAlignment="1" applyProtection="1">
      <alignment horizontal="center" wrapText="1"/>
      <protection locked="0"/>
    </xf>
    <xf numFmtId="0" fontId="5" fillId="0" borderId="0" xfId="47" applyFont="1" applyFill="1" applyBorder="1" applyAlignment="1" applyProtection="1">
      <alignment horizontal="right" vertical="top" wrapText="1"/>
      <protection locked="0"/>
    </xf>
    <xf numFmtId="0" fontId="6" fillId="0" borderId="0" xfId="47" applyFont="1" applyFill="1" applyBorder="1" applyAlignment="1" applyProtection="1">
      <alignment horizontal="left"/>
      <protection locked="0"/>
    </xf>
    <xf numFmtId="0" fontId="3" fillId="0" borderId="0" xfId="47" applyFont="1" applyFill="1" applyBorder="1" applyAlignment="1" applyProtection="1">
      <alignment horizontal="center"/>
      <protection locked="0"/>
    </xf>
    <xf numFmtId="0" fontId="7" fillId="0" borderId="0" xfId="47" applyFont="1" applyFill="1" applyBorder="1" applyAlignment="1" applyProtection="1">
      <alignment horizontal="left"/>
      <protection locked="0"/>
    </xf>
    <xf numFmtId="0" fontId="3" fillId="0" borderId="0" xfId="47" applyFont="1" applyFill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3" fillId="0" borderId="0" xfId="47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47" applyFont="1" applyFill="1" applyAlignment="1" applyProtection="1">
      <alignment vertical="center"/>
      <protection locked="0"/>
    </xf>
    <xf numFmtId="0" fontId="3" fillId="0" borderId="0" xfId="47" applyFont="1" applyFill="1" applyAlignment="1" applyProtection="1">
      <alignment horizontal="center" vertical="center"/>
      <protection locked="0"/>
    </xf>
    <xf numFmtId="0" fontId="3" fillId="0" borderId="0" xfId="47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6" fillId="0" borderId="0" xfId="47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5" fillId="32" borderId="14" xfId="47" applyFont="1" applyFill="1" applyBorder="1" applyAlignment="1" applyProtection="1">
      <alignment horizontal="center" vertical="center" wrapText="1"/>
      <protection locked="0"/>
    </xf>
    <xf numFmtId="0" fontId="15" fillId="32" borderId="15" xfId="47" applyFont="1" applyFill="1" applyBorder="1" applyAlignment="1" applyProtection="1">
      <alignment horizontal="center" vertical="center" shrinkToFit="1"/>
      <protection locked="0"/>
    </xf>
    <xf numFmtId="0" fontId="15" fillId="32" borderId="16" xfId="47" applyFont="1" applyFill="1" applyBorder="1" applyAlignment="1" applyProtection="1">
      <alignment horizontal="left" vertical="center" shrinkToFit="1"/>
      <protection locked="0"/>
    </xf>
    <xf numFmtId="0" fontId="5" fillId="32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17" xfId="47" applyFont="1" applyFill="1" applyBorder="1" applyAlignment="1" applyProtection="1">
      <alignment vertical="center" wrapText="1"/>
      <protection hidden="1"/>
    </xf>
    <xf numFmtId="0" fontId="5" fillId="32" borderId="18" xfId="47" applyFont="1" applyFill="1" applyBorder="1" applyAlignment="1" applyProtection="1">
      <alignment vertical="center" wrapText="1"/>
      <protection hidden="1"/>
    </xf>
    <xf numFmtId="0" fontId="5" fillId="32" borderId="19" xfId="47" applyFont="1" applyFill="1" applyBorder="1" applyAlignment="1" applyProtection="1">
      <alignment vertical="center" wrapText="1"/>
      <protection hidden="1"/>
    </xf>
    <xf numFmtId="0" fontId="15" fillId="32" borderId="20" xfId="47" applyFont="1" applyFill="1" applyBorder="1" applyAlignment="1" applyProtection="1">
      <alignment horizontal="center" vertical="center" wrapText="1"/>
      <protection locked="0"/>
    </xf>
    <xf numFmtId="0" fontId="15" fillId="32" borderId="21" xfId="47" applyFont="1" applyFill="1" applyBorder="1" applyAlignment="1" applyProtection="1">
      <alignment horizontal="center" vertical="center" shrinkToFit="1"/>
      <protection locked="0"/>
    </xf>
    <xf numFmtId="0" fontId="15" fillId="32" borderId="22" xfId="47" applyFont="1" applyFill="1" applyBorder="1" applyAlignment="1" applyProtection="1">
      <alignment horizontal="left" vertical="center" shrinkToFit="1"/>
      <protection locked="0"/>
    </xf>
    <xf numFmtId="0" fontId="15" fillId="32" borderId="23" xfId="47" applyFont="1" applyFill="1" applyBorder="1" applyAlignment="1" applyProtection="1">
      <alignment horizontal="center" vertical="center" shrinkToFit="1"/>
      <protection locked="0"/>
    </xf>
    <xf numFmtId="0" fontId="15" fillId="32" borderId="24" xfId="47" applyFont="1" applyFill="1" applyBorder="1" applyAlignment="1" applyProtection="1">
      <alignment horizontal="left" vertical="center" shrinkToFit="1"/>
      <protection locked="0"/>
    </xf>
    <xf numFmtId="0" fontId="3" fillId="32" borderId="0" xfId="47" applyFont="1" applyFill="1" applyAlignment="1" applyProtection="1">
      <alignment vertical="center"/>
      <protection locked="0"/>
    </xf>
    <xf numFmtId="0" fontId="5" fillId="32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21" xfId="0" applyNumberFormat="1" applyFont="1" applyFill="1" applyBorder="1" applyAlignment="1" applyProtection="1">
      <alignment horizontal="center" vertical="center" shrinkToFit="1"/>
      <protection locked="0"/>
    </xf>
    <xf numFmtId="0" fontId="15" fillId="32" borderId="26" xfId="47" applyFont="1" applyFill="1" applyBorder="1" applyAlignment="1" applyProtection="1">
      <alignment horizontal="center" vertical="center" wrapText="1"/>
      <protection locked="0"/>
    </xf>
    <xf numFmtId="0" fontId="5" fillId="32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25" xfId="47" applyFont="1" applyFill="1" applyBorder="1" applyAlignment="1" applyProtection="1">
      <alignment vertical="center" wrapText="1"/>
      <protection hidden="1"/>
    </xf>
    <xf numFmtId="0" fontId="5" fillId="32" borderId="21" xfId="47" applyFont="1" applyFill="1" applyBorder="1" applyAlignment="1" applyProtection="1">
      <alignment vertical="center" wrapText="1"/>
      <protection hidden="1"/>
    </xf>
    <xf numFmtId="0" fontId="5" fillId="32" borderId="28" xfId="47" applyFont="1" applyFill="1" applyBorder="1" applyAlignment="1" applyProtection="1">
      <alignment vertical="center" wrapText="1"/>
      <protection hidden="1"/>
    </xf>
    <xf numFmtId="0" fontId="5" fillId="32" borderId="27" xfId="47" applyFont="1" applyFill="1" applyBorder="1" applyAlignment="1" applyProtection="1">
      <alignment vertical="center" wrapText="1"/>
      <protection hidden="1"/>
    </xf>
    <xf numFmtId="0" fontId="5" fillId="32" borderId="23" xfId="47" applyFont="1" applyFill="1" applyBorder="1" applyAlignment="1" applyProtection="1">
      <alignment vertical="center" wrapText="1"/>
      <protection hidden="1"/>
    </xf>
    <xf numFmtId="0" fontId="5" fillId="32" borderId="29" xfId="47" applyFont="1" applyFill="1" applyBorder="1" applyAlignment="1" applyProtection="1">
      <alignment vertical="center" wrapText="1"/>
      <protection hidden="1"/>
    </xf>
    <xf numFmtId="0" fontId="5" fillId="32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1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 applyProtection="1">
      <alignment/>
      <protection locked="0"/>
    </xf>
    <xf numFmtId="0" fontId="16" fillId="0" borderId="0" xfId="47" applyFont="1" applyFill="1" applyBorder="1" applyAlignment="1" applyProtection="1">
      <alignment horizontal="center" vertical="center"/>
      <protection locked="0"/>
    </xf>
    <xf numFmtId="0" fontId="3" fillId="0" borderId="0" xfId="47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/>
    </xf>
    <xf numFmtId="0" fontId="17" fillId="0" borderId="0" xfId="0" applyFont="1" applyFill="1" applyAlignment="1" applyProtection="1">
      <alignment/>
      <protection locked="0"/>
    </xf>
    <xf numFmtId="0" fontId="19" fillId="0" borderId="0" xfId="47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8" fontId="3" fillId="0" borderId="11" xfId="47" applyNumberFormat="1" applyFont="1" applyFill="1" applyBorder="1" applyAlignment="1" applyProtection="1">
      <alignment horizontal="center" textRotation="90"/>
      <protection locked="0"/>
    </xf>
    <xf numFmtId="178" fontId="3" fillId="0" borderId="31" xfId="47" applyNumberFormat="1" applyFont="1" applyFill="1" applyBorder="1" applyAlignment="1" applyProtection="1">
      <alignment horizontal="center" textRotation="90"/>
      <protection locked="0"/>
    </xf>
    <xf numFmtId="178" fontId="3" fillId="0" borderId="13" xfId="47" applyNumberFormat="1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47" applyFont="1" applyFill="1" applyBorder="1" applyAlignment="1" applyProtection="1">
      <alignment horizontal="center" vertical="center"/>
      <protection hidden="1"/>
    </xf>
    <xf numFmtId="0" fontId="9" fillId="0" borderId="0" xfId="47" applyFont="1" applyFill="1" applyAlignment="1" applyProtection="1">
      <alignment vertical="center"/>
      <protection locked="0"/>
    </xf>
    <xf numFmtId="0" fontId="2" fillId="0" borderId="0" xfId="47" applyFont="1" applyFill="1" applyAlignment="1" applyProtection="1">
      <alignment horizontal="center" vertical="center"/>
      <protection locked="0"/>
    </xf>
    <xf numFmtId="14" fontId="3" fillId="0" borderId="0" xfId="47" applyNumberFormat="1" applyFont="1" applyFill="1" applyAlignment="1" applyProtection="1">
      <alignment horizontal="center" vertical="center"/>
      <protection locked="0"/>
    </xf>
    <xf numFmtId="0" fontId="3" fillId="0" borderId="0" xfId="47" applyFont="1" applyFill="1" applyAlignment="1" applyProtection="1">
      <alignment horizontal="center" vertical="center"/>
      <protection locked="0"/>
    </xf>
    <xf numFmtId="0" fontId="4" fillId="0" borderId="32" xfId="47" applyFont="1" applyFill="1" applyBorder="1" applyAlignment="1" applyProtection="1">
      <alignment horizontal="center" textRotation="90"/>
      <protection locked="0"/>
    </xf>
    <xf numFmtId="0" fontId="3" fillId="0" borderId="26" xfId="47" applyFont="1" applyFill="1" applyBorder="1" applyAlignment="1" applyProtection="1">
      <alignment horizontal="left" vertical="center"/>
      <protection locked="0"/>
    </xf>
    <xf numFmtId="0" fontId="3" fillId="0" borderId="23" xfId="47" applyFont="1" applyFill="1" applyBorder="1" applyAlignment="1" applyProtection="1">
      <alignment horizontal="left" vertical="center"/>
      <protection locked="0"/>
    </xf>
    <xf numFmtId="14" fontId="2" fillId="0" borderId="0" xfId="47" applyNumberFormat="1" applyFont="1" applyFill="1" applyAlignment="1" applyProtection="1">
      <alignment horizontal="center" vertical="center"/>
      <protection locked="0"/>
    </xf>
    <xf numFmtId="0" fontId="3" fillId="0" borderId="33" xfId="47" applyFont="1" applyFill="1" applyBorder="1" applyAlignment="1" applyProtection="1">
      <alignment horizontal="center" vertical="center" wrapText="1"/>
      <protection locked="0"/>
    </xf>
    <xf numFmtId="0" fontId="3" fillId="0" borderId="34" xfId="47" applyFont="1" applyFill="1" applyBorder="1" applyAlignment="1" applyProtection="1">
      <alignment horizontal="center" vertical="center" wrapText="1"/>
      <protection locked="0"/>
    </xf>
    <xf numFmtId="0" fontId="2" fillId="0" borderId="35" xfId="47" applyFont="1" applyFill="1" applyBorder="1" applyAlignment="1" applyProtection="1">
      <alignment horizontal="center" vertical="center" wrapText="1"/>
      <protection locked="0"/>
    </xf>
    <xf numFmtId="0" fontId="2" fillId="0" borderId="32" xfId="47" applyFont="1" applyFill="1" applyBorder="1" applyAlignment="1" applyProtection="1">
      <alignment horizontal="center" vertical="center" wrapText="1"/>
      <protection locked="0"/>
    </xf>
    <xf numFmtId="172" fontId="2" fillId="0" borderId="36" xfId="0" applyNumberFormat="1" applyFont="1" applyFill="1" applyBorder="1" applyAlignment="1" applyProtection="1">
      <alignment horizontal="center" vertical="center"/>
      <protection hidden="1"/>
    </xf>
    <xf numFmtId="172" fontId="2" fillId="0" borderId="37" xfId="0" applyNumberFormat="1" applyFont="1" applyFill="1" applyBorder="1" applyAlignment="1" applyProtection="1">
      <alignment horizontal="center" vertical="center"/>
      <protection hidden="1"/>
    </xf>
    <xf numFmtId="0" fontId="3" fillId="0" borderId="38" xfId="47" applyFont="1" applyFill="1" applyBorder="1" applyAlignment="1" applyProtection="1">
      <alignment horizontal="left" vertical="top"/>
      <protection locked="0"/>
    </xf>
    <xf numFmtId="0" fontId="3" fillId="0" borderId="36" xfId="47" applyFont="1" applyFill="1" applyBorder="1" applyAlignment="1" applyProtection="1">
      <alignment horizontal="left" vertical="top"/>
      <protection locked="0"/>
    </xf>
    <xf numFmtId="0" fontId="2" fillId="0" borderId="39" xfId="47" applyFont="1" applyFill="1" applyBorder="1" applyAlignment="1" applyProtection="1">
      <alignment horizontal="left" vertical="center" wrapText="1"/>
      <protection hidden="1"/>
    </xf>
    <xf numFmtId="0" fontId="2" fillId="0" borderId="40" xfId="47" applyFont="1" applyFill="1" applyBorder="1" applyAlignment="1" applyProtection="1">
      <alignment horizontal="left" vertical="center" wrapText="1"/>
      <protection hidden="1"/>
    </xf>
    <xf numFmtId="0" fontId="2" fillId="0" borderId="41" xfId="47" applyFont="1" applyFill="1" applyBorder="1" applyAlignment="1" applyProtection="1">
      <alignment horizontal="left" vertical="center" wrapText="1"/>
      <protection hidden="1"/>
    </xf>
    <xf numFmtId="0" fontId="2" fillId="0" borderId="23" xfId="47" applyFont="1" applyFill="1" applyBorder="1" applyAlignment="1" applyProtection="1">
      <alignment horizontal="center" vertical="center"/>
      <protection locked="0"/>
    </xf>
    <xf numFmtId="0" fontId="2" fillId="0" borderId="29" xfId="47" applyFont="1" applyFill="1" applyBorder="1" applyAlignment="1" applyProtection="1">
      <alignment horizontal="center" vertical="center"/>
      <protection locked="0"/>
    </xf>
    <xf numFmtId="0" fontId="2" fillId="0" borderId="23" xfId="47" applyFont="1" applyFill="1" applyBorder="1" applyAlignment="1" applyProtection="1">
      <alignment horizontal="left" vertical="center"/>
      <protection hidden="1"/>
    </xf>
    <xf numFmtId="0" fontId="2" fillId="0" borderId="29" xfId="47" applyFont="1" applyFill="1" applyBorder="1" applyAlignment="1" applyProtection="1">
      <alignment horizontal="left" vertical="center"/>
      <protection hidden="1"/>
    </xf>
    <xf numFmtId="0" fontId="3" fillId="0" borderId="35" xfId="47" applyFont="1" applyFill="1" applyBorder="1" applyAlignment="1" applyProtection="1">
      <alignment horizontal="center"/>
      <protection locked="0"/>
    </xf>
    <xf numFmtId="0" fontId="3" fillId="0" borderId="42" xfId="47" applyFont="1" applyFill="1" applyBorder="1" applyAlignment="1" applyProtection="1">
      <alignment horizontal="center"/>
      <protection locked="0"/>
    </xf>
    <xf numFmtId="0" fontId="2" fillId="0" borderId="43" xfId="47" applyFont="1" applyFill="1" applyBorder="1" applyAlignment="1" applyProtection="1">
      <alignment horizontal="center" textRotation="90"/>
      <protection locked="0"/>
    </xf>
    <xf numFmtId="0" fontId="3" fillId="0" borderId="0" xfId="47" applyFont="1" applyFill="1" applyBorder="1" applyAlignment="1" applyProtection="1">
      <alignment horizontal="center"/>
      <protection locked="0"/>
    </xf>
    <xf numFmtId="173" fontId="3" fillId="0" borderId="0" xfId="47" applyNumberFormat="1" applyFont="1" applyFill="1" applyAlignment="1" applyProtection="1">
      <alignment horizontal="center"/>
      <protection locked="0"/>
    </xf>
    <xf numFmtId="0" fontId="2" fillId="0" borderId="44" xfId="47" applyFont="1" applyFill="1" applyBorder="1" applyAlignment="1" applyProtection="1">
      <alignment horizontal="center" wrapText="1"/>
      <protection locked="0"/>
    </xf>
    <xf numFmtId="0" fontId="2" fillId="0" borderId="45" xfId="47" applyFont="1" applyFill="1" applyBorder="1" applyAlignment="1" applyProtection="1">
      <alignment horizontal="center" wrapText="1"/>
      <protection locked="0"/>
    </xf>
    <xf numFmtId="0" fontId="2" fillId="0" borderId="46" xfId="47" applyFont="1" applyFill="1" applyBorder="1" applyAlignment="1" applyProtection="1">
      <alignment horizontal="center" wrapText="1"/>
      <protection locked="0"/>
    </xf>
    <xf numFmtId="172" fontId="2" fillId="0" borderId="47" xfId="0" applyNumberFormat="1" applyFont="1" applyFill="1" applyBorder="1" applyAlignment="1" applyProtection="1">
      <alignment horizontal="center" vertical="center"/>
      <protection hidden="1"/>
    </xf>
    <xf numFmtId="0" fontId="2" fillId="0" borderId="48" xfId="47" applyFont="1" applyFill="1" applyBorder="1" applyAlignment="1" applyProtection="1">
      <alignment horizontal="center" vertical="center"/>
      <protection locked="0"/>
    </xf>
    <xf numFmtId="0" fontId="2" fillId="0" borderId="49" xfId="47" applyFont="1" applyFill="1" applyBorder="1" applyAlignment="1" applyProtection="1">
      <alignment vertical="center"/>
      <protection locked="0"/>
    </xf>
    <xf numFmtId="0" fontId="14" fillId="0" borderId="50" xfId="47" applyFont="1" applyFill="1" applyBorder="1" applyAlignment="1" applyProtection="1">
      <alignment horizontal="left" vertical="center"/>
      <protection locked="0"/>
    </xf>
    <xf numFmtId="0" fontId="2" fillId="0" borderId="51" xfId="47" applyFont="1" applyFill="1" applyBorder="1" applyAlignment="1" applyProtection="1">
      <alignment horizontal="center" vertical="center"/>
      <protection locked="0"/>
    </xf>
    <xf numFmtId="0" fontId="2" fillId="0" borderId="52" xfId="47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3"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11-meb11\AppData\Local\Microsoft\Windows\Temporary%20Internet%20Files\Content.IE5\8RQQ2OUO\s&#252;rekli%20i&#351;&#231;iler\Puantaj%20201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9"/>
  <sheetViews>
    <sheetView showGridLines="0" showZeros="0" tabSelected="1" zoomScaleSheetLayoutView="100" zoomScalePageLayoutView="0" workbookViewId="0" topLeftCell="A1">
      <selection activeCell="D11" sqref="D11"/>
    </sheetView>
  </sheetViews>
  <sheetFormatPr defaultColWidth="9.140625" defaultRowHeight="12.75" outlineLevelCol="1"/>
  <cols>
    <col min="1" max="1" width="4.8515625" style="1" customWidth="1"/>
    <col min="2" max="2" width="12.140625" style="1" customWidth="1"/>
    <col min="3" max="3" width="21.421875" style="1" customWidth="1"/>
    <col min="4" max="19" width="2.7109375" style="1" customWidth="1"/>
    <col min="20" max="20" width="2.7109375" style="1" customWidth="1" outlineLevel="1"/>
    <col min="21" max="34" width="2.7109375" style="1" customWidth="1"/>
    <col min="35" max="39" width="3.7109375" style="1" customWidth="1"/>
    <col min="40" max="40" width="4.7109375" style="1" customWidth="1"/>
    <col min="41" max="16384" width="9.140625" style="1" customWidth="1"/>
  </cols>
  <sheetData>
    <row r="1" ht="13.5" thickBot="1"/>
    <row r="2" spans="1:40" ht="23.25" customHeight="1" thickTop="1">
      <c r="A2" s="81" t="s">
        <v>17</v>
      </c>
      <c r="B2" s="82"/>
      <c r="C2" s="83"/>
      <c r="D2" s="84"/>
      <c r="E2" s="84"/>
      <c r="F2" s="84"/>
      <c r="G2" s="85"/>
      <c r="H2" s="102" t="s">
        <v>46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103"/>
      <c r="AI2" s="100"/>
      <c r="AJ2" s="98">
        <f ca="1">TODAY()</f>
        <v>42031</v>
      </c>
      <c r="AK2" s="79"/>
      <c r="AL2" s="79"/>
      <c r="AM2" s="79"/>
      <c r="AN2" s="80"/>
    </row>
    <row r="3" spans="1:40" ht="19.5" customHeight="1" thickBot="1">
      <c r="A3" s="72" t="s">
        <v>31</v>
      </c>
      <c r="B3" s="73"/>
      <c r="C3" s="88" t="s">
        <v>44</v>
      </c>
      <c r="D3" s="88"/>
      <c r="E3" s="88"/>
      <c r="F3" s="88"/>
      <c r="G3" s="8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01"/>
      <c r="AJ3" s="99" t="s">
        <v>18</v>
      </c>
      <c r="AK3" s="86"/>
      <c r="AL3" s="86"/>
      <c r="AM3" s="86"/>
      <c r="AN3" s="87"/>
    </row>
    <row r="4" spans="1:40" ht="14.25" thickBot="1" thickTop="1">
      <c r="A4" s="2"/>
      <c r="B4" s="1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7"/>
      <c r="AJ4" s="17"/>
      <c r="AK4" s="17"/>
      <c r="AL4" s="17"/>
      <c r="AM4" s="17"/>
      <c r="AN4" s="17"/>
    </row>
    <row r="5" spans="1:40" ht="13.5" customHeight="1" thickTop="1">
      <c r="A5" s="75"/>
      <c r="B5" s="77" t="s">
        <v>0</v>
      </c>
      <c r="C5" s="77"/>
      <c r="D5" s="95" t="s">
        <v>1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7"/>
      <c r="AI5" s="90" t="s">
        <v>2</v>
      </c>
      <c r="AJ5" s="90"/>
      <c r="AK5" s="90"/>
      <c r="AL5" s="90"/>
      <c r="AM5" s="90"/>
      <c r="AN5" s="91"/>
    </row>
    <row r="6" spans="1:40" ht="14.25" customHeight="1">
      <c r="A6" s="76"/>
      <c r="B6" s="78"/>
      <c r="C6" s="78"/>
      <c r="D6" s="62">
        <v>42019</v>
      </c>
      <c r="E6" s="62">
        <v>42020</v>
      </c>
      <c r="F6" s="62">
        <v>42021</v>
      </c>
      <c r="G6" s="62">
        <v>42022</v>
      </c>
      <c r="H6" s="62">
        <v>42023</v>
      </c>
      <c r="I6" s="62">
        <v>42024</v>
      </c>
      <c r="J6" s="62">
        <v>42025</v>
      </c>
      <c r="K6" s="62">
        <v>42026</v>
      </c>
      <c r="L6" s="62">
        <v>42027</v>
      </c>
      <c r="M6" s="62">
        <v>42028</v>
      </c>
      <c r="N6" s="62">
        <v>42029</v>
      </c>
      <c r="O6" s="62">
        <v>42030</v>
      </c>
      <c r="P6" s="62">
        <v>42031</v>
      </c>
      <c r="Q6" s="62">
        <v>42032</v>
      </c>
      <c r="R6" s="62">
        <v>42033</v>
      </c>
      <c r="S6" s="62">
        <v>42034</v>
      </c>
      <c r="T6" s="62">
        <v>42035</v>
      </c>
      <c r="U6" s="62">
        <v>42036</v>
      </c>
      <c r="V6" s="62">
        <v>42037</v>
      </c>
      <c r="W6" s="62">
        <v>42038</v>
      </c>
      <c r="X6" s="62">
        <v>42039</v>
      </c>
      <c r="Y6" s="62">
        <v>42040</v>
      </c>
      <c r="Z6" s="62">
        <v>42041</v>
      </c>
      <c r="AA6" s="62">
        <v>42042</v>
      </c>
      <c r="AB6" s="62">
        <v>42043</v>
      </c>
      <c r="AC6" s="62">
        <v>42044</v>
      </c>
      <c r="AD6" s="62">
        <v>42045</v>
      </c>
      <c r="AE6" s="62">
        <v>42046</v>
      </c>
      <c r="AF6" s="62">
        <v>42047</v>
      </c>
      <c r="AG6" s="62">
        <v>42048</v>
      </c>
      <c r="AH6" s="62">
        <v>42049</v>
      </c>
      <c r="AI6" s="71" t="s">
        <v>3</v>
      </c>
      <c r="AJ6" s="71" t="s">
        <v>4</v>
      </c>
      <c r="AK6" s="71" t="s">
        <v>5</v>
      </c>
      <c r="AL6" s="71" t="s">
        <v>6</v>
      </c>
      <c r="AM6" s="71" t="s">
        <v>7</v>
      </c>
      <c r="AN6" s="92" t="s">
        <v>2</v>
      </c>
    </row>
    <row r="7" spans="1:40" ht="12.75">
      <c r="A7" s="76"/>
      <c r="B7" s="78"/>
      <c r="C7" s="78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71"/>
      <c r="AJ7" s="71"/>
      <c r="AK7" s="71"/>
      <c r="AL7" s="71"/>
      <c r="AM7" s="71"/>
      <c r="AN7" s="92"/>
    </row>
    <row r="8" spans="1:40" ht="14.25" customHeight="1">
      <c r="A8" s="76"/>
      <c r="B8" s="78"/>
      <c r="C8" s="7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71"/>
      <c r="AJ8" s="71"/>
      <c r="AK8" s="71"/>
      <c r="AL8" s="71"/>
      <c r="AM8" s="71"/>
      <c r="AN8" s="92"/>
    </row>
    <row r="9" spans="1:40" ht="22.5" customHeight="1">
      <c r="A9" s="3" t="s">
        <v>8</v>
      </c>
      <c r="B9" s="4" t="s">
        <v>9</v>
      </c>
      <c r="C9" s="4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71"/>
      <c r="AJ9" s="71"/>
      <c r="AK9" s="71"/>
      <c r="AL9" s="71"/>
      <c r="AM9" s="71"/>
      <c r="AN9" s="92"/>
    </row>
    <row r="10" spans="1:40" ht="42" customHeight="1">
      <c r="A10" s="5" t="s">
        <v>10</v>
      </c>
      <c r="B10" s="6" t="s">
        <v>11</v>
      </c>
      <c r="C10" s="6" t="s">
        <v>12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71"/>
      <c r="AJ10" s="71"/>
      <c r="AK10" s="71"/>
      <c r="AL10" s="71"/>
      <c r="AM10" s="71"/>
      <c r="AN10" s="92"/>
    </row>
    <row r="11" spans="1:40" ht="12.75">
      <c r="A11" s="27">
        <v>1</v>
      </c>
      <c r="B11" s="28"/>
      <c r="C11" s="29"/>
      <c r="D11" s="30"/>
      <c r="E11" s="31"/>
      <c r="F11" s="53"/>
      <c r="G11" s="53"/>
      <c r="H11" s="53"/>
      <c r="I11" s="53"/>
      <c r="J11" s="53"/>
      <c r="K11" s="31"/>
      <c r="L11" s="31"/>
      <c r="M11" s="53"/>
      <c r="N11" s="53"/>
      <c r="O11" s="53"/>
      <c r="P11" s="53"/>
      <c r="Q11" s="53"/>
      <c r="R11" s="31"/>
      <c r="S11" s="31"/>
      <c r="T11" s="53"/>
      <c r="U11" s="53"/>
      <c r="V11" s="53"/>
      <c r="W11" s="53"/>
      <c r="X11" s="53"/>
      <c r="Y11" s="53"/>
      <c r="Z11" s="31"/>
      <c r="AA11" s="53"/>
      <c r="AB11" s="53"/>
      <c r="AC11" s="53"/>
      <c r="AD11" s="53"/>
      <c r="AE11" s="53"/>
      <c r="AF11" s="31"/>
      <c r="AG11" s="31"/>
      <c r="AH11" s="31"/>
      <c r="AI11" s="32">
        <f>COUNTIF(D11:AH11,"D")</f>
        <v>0</v>
      </c>
      <c r="AJ11" s="33">
        <f>COUNTIF(D11:AH11,"T")+COUNTIF(D11:AH11,"")</f>
        <v>31</v>
      </c>
      <c r="AK11" s="33">
        <f>COUNTIF(D11:AH11,"İ")</f>
        <v>0</v>
      </c>
      <c r="AL11" s="33">
        <f>COUNTIF(D11:AH11,"R")</f>
        <v>0</v>
      </c>
      <c r="AM11" s="33">
        <f>COUNTIF(D11:AH11,"G")</f>
        <v>0</v>
      </c>
      <c r="AN11" s="34">
        <f>SUM(AI11:AM11)</f>
        <v>31</v>
      </c>
    </row>
    <row r="12" spans="1:40" ht="12.75">
      <c r="A12" s="35"/>
      <c r="B12" s="36"/>
      <c r="C12" s="37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6"/>
      <c r="AJ12" s="47"/>
      <c r="AK12" s="47"/>
      <c r="AL12" s="47"/>
      <c r="AM12" s="47"/>
      <c r="AN12" s="48"/>
    </row>
    <row r="13" spans="1:40" ht="12" customHeight="1">
      <c r="A13" s="35"/>
      <c r="B13" s="36"/>
      <c r="C13" s="37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6"/>
      <c r="AJ13" s="47"/>
      <c r="AK13" s="47"/>
      <c r="AL13" s="47"/>
      <c r="AM13" s="47"/>
      <c r="AN13" s="48"/>
    </row>
    <row r="14" spans="1:40" ht="12.75">
      <c r="A14" s="27"/>
      <c r="B14" s="36"/>
      <c r="C14" s="37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6"/>
      <c r="AJ14" s="47"/>
      <c r="AK14" s="47"/>
      <c r="AL14" s="47"/>
      <c r="AM14" s="47"/>
      <c r="AN14" s="48"/>
    </row>
    <row r="15" spans="1:40" ht="12.75">
      <c r="A15" s="35"/>
      <c r="B15" s="36"/>
      <c r="C15" s="37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6"/>
      <c r="AJ15" s="47"/>
      <c r="AK15" s="47"/>
      <c r="AL15" s="47"/>
      <c r="AM15" s="47"/>
      <c r="AN15" s="48"/>
    </row>
    <row r="16" spans="1:40" ht="12.75">
      <c r="A16" s="35"/>
      <c r="B16" s="36"/>
      <c r="C16" s="37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6"/>
      <c r="AJ16" s="47"/>
      <c r="AK16" s="47"/>
      <c r="AL16" s="47"/>
      <c r="AM16" s="47"/>
      <c r="AN16" s="48"/>
    </row>
    <row r="17" spans="1:40" ht="12.75">
      <c r="A17" s="27"/>
      <c r="B17" s="36"/>
      <c r="C17" s="37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6"/>
      <c r="AJ17" s="47"/>
      <c r="AK17" s="47"/>
      <c r="AL17" s="47"/>
      <c r="AM17" s="47"/>
      <c r="AN17" s="48"/>
    </row>
    <row r="18" spans="1:40" ht="13.5" thickBot="1">
      <c r="A18" s="43"/>
      <c r="B18" s="38"/>
      <c r="C18" s="39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9"/>
      <c r="AJ18" s="50"/>
      <c r="AK18" s="50"/>
      <c r="AL18" s="50"/>
      <c r="AM18" s="50"/>
      <c r="AN18" s="51"/>
    </row>
    <row r="19" spans="1:40" ht="12.75" customHeight="1" thickTop="1">
      <c r="A19" s="7"/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2"/>
      <c r="P19" s="5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1"/>
      <c r="AJ19" s="11"/>
      <c r="AK19" s="11"/>
      <c r="AL19" s="11"/>
      <c r="AM19" s="10"/>
      <c r="AN19" s="11"/>
    </row>
    <row r="20" spans="1:40" ht="12.75" customHeight="1">
      <c r="A20" s="60" t="s">
        <v>45</v>
      </c>
      <c r="B20" s="60"/>
      <c r="C20" s="60"/>
      <c r="D20" s="60"/>
      <c r="E20" s="60"/>
      <c r="F20" s="60"/>
      <c r="G20" s="60"/>
      <c r="H20" s="60"/>
      <c r="I20" s="60"/>
      <c r="J20" s="66" t="str">
        <f>AJ3</f>
        <v>15 Ocak - 14 Şubat</v>
      </c>
      <c r="K20" s="66"/>
      <c r="L20" s="66"/>
      <c r="M20" s="66"/>
      <c r="N20" s="66"/>
      <c r="O20" s="66"/>
      <c r="P20" s="66"/>
      <c r="Q20" s="55"/>
      <c r="R20" s="56" t="s">
        <v>32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55"/>
      <c r="AI20" s="55"/>
      <c r="AJ20" s="13"/>
      <c r="AK20" s="13"/>
      <c r="AL20" s="13"/>
      <c r="AM20" s="13"/>
      <c r="AN20" s="13"/>
    </row>
    <row r="21" spans="2:40" ht="12.7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2:40" ht="12.75" customHeight="1">
      <c r="B22" s="59" t="s">
        <v>13</v>
      </c>
      <c r="D22" s="13"/>
      <c r="E22" s="15"/>
      <c r="F22" s="15"/>
      <c r="G22" s="15"/>
      <c r="H22" s="15"/>
      <c r="I22" s="15"/>
      <c r="J22" s="13"/>
      <c r="K22" s="13"/>
      <c r="L22" s="93"/>
      <c r="M22" s="93"/>
      <c r="N22" s="93"/>
      <c r="O22" s="93"/>
      <c r="P22" s="93"/>
      <c r="Q22" s="93"/>
      <c r="R22" s="93"/>
      <c r="S22" s="13"/>
      <c r="T22" s="13"/>
      <c r="U22" s="13"/>
      <c r="V22" s="14"/>
      <c r="W22" s="13"/>
      <c r="X22" s="13"/>
      <c r="Y22" s="13"/>
      <c r="Z22" s="13"/>
      <c r="AA22" s="13"/>
      <c r="AB22" s="59" t="s">
        <v>14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4:40" ht="12.75" customHeight="1">
      <c r="D23" s="15"/>
      <c r="E23" s="15"/>
      <c r="F23" s="94"/>
      <c r="G23" s="94"/>
      <c r="H23" s="94"/>
      <c r="I23" s="94"/>
      <c r="J23" s="94"/>
      <c r="K23" s="94"/>
      <c r="L23" s="94"/>
      <c r="M23" s="93" t="s">
        <v>16</v>
      </c>
      <c r="N23" s="93"/>
      <c r="O23" s="93"/>
      <c r="P23" s="93"/>
      <c r="Q23" s="93"/>
      <c r="R23" s="93"/>
      <c r="S23" s="93"/>
      <c r="T23" s="13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2:40" ht="12.75" customHeight="1">
      <c r="B24" s="18" t="s">
        <v>15</v>
      </c>
      <c r="C24" s="26"/>
      <c r="D24" s="19"/>
      <c r="E24" s="19"/>
      <c r="F24" s="19"/>
      <c r="G24" s="19"/>
      <c r="H24" s="19"/>
      <c r="I24" s="19"/>
      <c r="J24" s="19"/>
      <c r="K24" s="19"/>
      <c r="L24" s="19"/>
      <c r="M24" s="74">
        <f ca="1">TODAY()</f>
        <v>42031</v>
      </c>
      <c r="N24" s="68"/>
      <c r="O24" s="68"/>
      <c r="P24" s="68"/>
      <c r="Q24" s="68"/>
      <c r="R24" s="68"/>
      <c r="S24" s="68"/>
      <c r="T24" s="23"/>
      <c r="U24" s="19"/>
      <c r="V24" s="19"/>
      <c r="W24" s="19"/>
      <c r="X24" s="19"/>
      <c r="Y24" s="19"/>
      <c r="Z24" s="19"/>
      <c r="AA24" s="19"/>
      <c r="AB24" s="19" t="s">
        <v>15</v>
      </c>
      <c r="AC24" s="19"/>
      <c r="AD24" s="19"/>
      <c r="AE24" s="19"/>
      <c r="AF24" s="19"/>
      <c r="AG24" s="19"/>
      <c r="AH24" s="67"/>
      <c r="AI24" s="67"/>
      <c r="AJ24" s="67"/>
      <c r="AK24" s="67"/>
      <c r="AL24" s="67"/>
      <c r="AM24" s="67"/>
      <c r="AN24" s="15"/>
    </row>
    <row r="25" spans="2:40" ht="12.75" customHeight="1">
      <c r="B25" s="18"/>
      <c r="C25" s="25"/>
      <c r="D25" s="19"/>
      <c r="E25" s="19"/>
      <c r="F25" s="19"/>
      <c r="G25" s="19"/>
      <c r="H25" s="19"/>
      <c r="I25" s="19"/>
      <c r="J25" s="19"/>
      <c r="K25" s="19"/>
      <c r="L25" s="19"/>
      <c r="M25" s="69"/>
      <c r="N25" s="70"/>
      <c r="O25" s="70"/>
      <c r="P25" s="70"/>
      <c r="Q25" s="70"/>
      <c r="R25" s="70"/>
      <c r="S25" s="70"/>
      <c r="T25" s="20"/>
      <c r="U25" s="19"/>
      <c r="V25" s="19"/>
      <c r="W25" s="19"/>
      <c r="X25" s="19"/>
      <c r="Y25" s="19"/>
      <c r="Z25" s="19"/>
      <c r="AA25" s="19"/>
      <c r="AB25" s="19"/>
      <c r="AC25" s="19"/>
      <c r="AD25" s="18"/>
      <c r="AE25" s="18"/>
      <c r="AF25" s="18"/>
      <c r="AG25" s="18"/>
      <c r="AH25" s="68"/>
      <c r="AI25" s="68"/>
      <c r="AJ25" s="68"/>
      <c r="AK25" s="68"/>
      <c r="AL25" s="68"/>
      <c r="AM25" s="68"/>
      <c r="AN25" s="15"/>
    </row>
    <row r="26" spans="2:40" ht="15" customHeight="1">
      <c r="B26" s="18" t="s">
        <v>30</v>
      </c>
      <c r="C26" s="26"/>
      <c r="D26" s="19"/>
      <c r="E26" s="19"/>
      <c r="F26" s="70"/>
      <c r="G26" s="70"/>
      <c r="H26" s="70"/>
      <c r="I26" s="70"/>
      <c r="J26" s="70"/>
      <c r="K26" s="70"/>
      <c r="L26" s="7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 t="s">
        <v>30</v>
      </c>
      <c r="AC26" s="19"/>
      <c r="AD26" s="18"/>
      <c r="AE26" s="18"/>
      <c r="AF26" s="61"/>
      <c r="AG26" s="61"/>
      <c r="AH26" s="61"/>
      <c r="AI26" s="61"/>
      <c r="AJ26" s="61"/>
      <c r="AK26" s="61"/>
      <c r="AL26" s="61"/>
      <c r="AM26" s="61"/>
      <c r="AN26" s="61"/>
    </row>
    <row r="27" spans="2:40" ht="12.75" customHeight="1"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4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20"/>
      <c r="AH27" s="20"/>
      <c r="AI27" s="19"/>
      <c r="AJ27" s="19"/>
      <c r="AK27" s="19"/>
      <c r="AL27" s="19"/>
      <c r="AM27" s="19"/>
      <c r="AN27" s="15"/>
    </row>
    <row r="28" spans="2:40" ht="12.75" customHeight="1">
      <c r="B28" s="18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G28" s="20"/>
      <c r="AH28" s="20"/>
      <c r="AI28" s="19"/>
      <c r="AJ28" s="19"/>
      <c r="AK28" s="18"/>
      <c r="AL28" s="19"/>
      <c r="AM28" s="19"/>
      <c r="AN28" s="15"/>
    </row>
    <row r="29" ht="12.75" customHeight="1">
      <c r="AK29" s="16"/>
    </row>
    <row r="30" ht="12.75" customHeight="1">
      <c r="AM30" s="15"/>
    </row>
    <row r="31" ht="12.75" customHeight="1"/>
    <row r="32" ht="12.75">
      <c r="A32" s="54"/>
    </row>
    <row r="34" spans="36:40" ht="12.75" hidden="1">
      <c r="AJ34" s="65" t="s">
        <v>18</v>
      </c>
      <c r="AK34" s="65"/>
      <c r="AL34" s="65"/>
      <c r="AM34" s="65"/>
      <c r="AN34" s="65"/>
    </row>
    <row r="35" spans="36:40" ht="12.75" hidden="1">
      <c r="AJ35" s="65" t="s">
        <v>19</v>
      </c>
      <c r="AK35" s="65"/>
      <c r="AL35" s="65"/>
      <c r="AM35" s="65"/>
      <c r="AN35" s="65"/>
    </row>
    <row r="36" spans="36:40" ht="12.75" hidden="1">
      <c r="AJ36" s="65" t="s">
        <v>20</v>
      </c>
      <c r="AK36" s="65"/>
      <c r="AL36" s="65"/>
      <c r="AM36" s="65"/>
      <c r="AN36" s="65"/>
    </row>
    <row r="37" spans="36:40" ht="12.75" hidden="1">
      <c r="AJ37" s="65" t="s">
        <v>21</v>
      </c>
      <c r="AK37" s="65"/>
      <c r="AL37" s="65"/>
      <c r="AM37" s="65"/>
      <c r="AN37" s="65"/>
    </row>
    <row r="38" spans="36:40" ht="12.75" hidden="1">
      <c r="AJ38" s="65" t="s">
        <v>22</v>
      </c>
      <c r="AK38" s="65"/>
      <c r="AL38" s="65"/>
      <c r="AM38" s="65"/>
      <c r="AN38" s="65"/>
    </row>
    <row r="39" spans="36:40" ht="12.75" hidden="1">
      <c r="AJ39" s="65" t="s">
        <v>23</v>
      </c>
      <c r="AK39" s="65"/>
      <c r="AL39" s="65"/>
      <c r="AM39" s="65"/>
      <c r="AN39" s="65"/>
    </row>
    <row r="40" spans="36:40" ht="12.75" hidden="1">
      <c r="AJ40" s="65" t="s">
        <v>24</v>
      </c>
      <c r="AK40" s="65"/>
      <c r="AL40" s="65"/>
      <c r="AM40" s="65"/>
      <c r="AN40" s="65"/>
    </row>
    <row r="41" spans="36:40" ht="12.75" hidden="1">
      <c r="AJ41" s="65" t="s">
        <v>25</v>
      </c>
      <c r="AK41" s="65"/>
      <c r="AL41" s="65"/>
      <c r="AM41" s="65"/>
      <c r="AN41" s="65"/>
    </row>
    <row r="42" spans="36:40" ht="12.75" hidden="1">
      <c r="AJ42" s="65" t="s">
        <v>26</v>
      </c>
      <c r="AK42" s="65"/>
      <c r="AL42" s="65"/>
      <c r="AM42" s="65"/>
      <c r="AN42" s="65"/>
    </row>
    <row r="43" spans="36:40" ht="12.75" hidden="1">
      <c r="AJ43" s="65" t="s">
        <v>27</v>
      </c>
      <c r="AK43" s="65"/>
      <c r="AL43" s="65"/>
      <c r="AM43" s="65"/>
      <c r="AN43" s="65"/>
    </row>
    <row r="44" spans="36:40" ht="12.75" hidden="1">
      <c r="AJ44" s="65" t="s">
        <v>28</v>
      </c>
      <c r="AK44" s="65"/>
      <c r="AL44" s="65"/>
      <c r="AM44" s="65"/>
      <c r="AN44" s="65"/>
    </row>
    <row r="45" spans="36:40" ht="12.75" hidden="1">
      <c r="AJ45" s="65" t="s">
        <v>29</v>
      </c>
      <c r="AK45" s="65"/>
      <c r="AL45" s="65"/>
      <c r="AM45" s="65"/>
      <c r="AN45" s="65"/>
    </row>
    <row r="46" spans="1:40" ht="12.75">
      <c r="A46" s="57" t="s">
        <v>47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J46" s="65"/>
      <c r="AK46" s="65"/>
      <c r="AL46" s="65"/>
      <c r="AM46" s="65"/>
      <c r="AN46" s="65"/>
    </row>
    <row r="47" spans="1:40" ht="12.75">
      <c r="A47" s="22" t="s">
        <v>33</v>
      </c>
      <c r="AJ47" s="65"/>
      <c r="AK47" s="65"/>
      <c r="AL47" s="65"/>
      <c r="AM47" s="65"/>
      <c r="AN47" s="65"/>
    </row>
    <row r="48" ht="12.75">
      <c r="A48"/>
    </row>
    <row r="49" ht="12.75">
      <c r="A49" s="22" t="s">
        <v>34</v>
      </c>
    </row>
    <row r="50" spans="1:2" ht="15">
      <c r="A50"/>
      <c r="B50" s="12"/>
    </row>
    <row r="51" ht="12.75">
      <c r="A51" s="22" t="s">
        <v>35</v>
      </c>
    </row>
    <row r="52" ht="12.75">
      <c r="A52"/>
    </row>
    <row r="53" ht="12.75">
      <c r="A53" s="22" t="s">
        <v>36</v>
      </c>
    </row>
    <row r="54" ht="12.75">
      <c r="A54"/>
    </row>
    <row r="55" ht="12.75">
      <c r="A55" s="22" t="s">
        <v>37</v>
      </c>
    </row>
    <row r="56" ht="12.75">
      <c r="A56"/>
    </row>
    <row r="57" ht="12.75">
      <c r="A57" s="22" t="s">
        <v>38</v>
      </c>
    </row>
    <row r="58" ht="12.75">
      <c r="A58"/>
    </row>
    <row r="59" ht="12.75">
      <c r="A59" s="22" t="s">
        <v>39</v>
      </c>
    </row>
    <row r="60" ht="12.75">
      <c r="A60"/>
    </row>
    <row r="61" ht="12.75">
      <c r="A61" s="22" t="s">
        <v>40</v>
      </c>
    </row>
    <row r="62" ht="12.75">
      <c r="A62"/>
    </row>
    <row r="63" ht="12.75">
      <c r="A63" s="22" t="s">
        <v>41</v>
      </c>
    </row>
    <row r="64" ht="12.75">
      <c r="A64"/>
    </row>
    <row r="65" ht="12.75">
      <c r="A65" s="22" t="s">
        <v>42</v>
      </c>
    </row>
    <row r="66" ht="12.75">
      <c r="A66"/>
    </row>
    <row r="67" ht="12.75">
      <c r="A67" s="22" t="s">
        <v>43</v>
      </c>
    </row>
    <row r="69" ht="12.75">
      <c r="A69" s="24"/>
    </row>
  </sheetData>
  <sheetProtection/>
  <mergeCells count="73">
    <mergeCell ref="L22:R22"/>
    <mergeCell ref="M23:S23"/>
    <mergeCell ref="F26:L26"/>
    <mergeCell ref="F23:L23"/>
    <mergeCell ref="AG6:AG10"/>
    <mergeCell ref="AJ2:AN2"/>
    <mergeCell ref="A2:B2"/>
    <mergeCell ref="C2:G2"/>
    <mergeCell ref="AJ3:AN3"/>
    <mergeCell ref="AK6:AK10"/>
    <mergeCell ref="AL6:AL10"/>
    <mergeCell ref="C3:G3"/>
    <mergeCell ref="AI5:AN5"/>
    <mergeCell ref="AN6:AN10"/>
    <mergeCell ref="H2:AH2"/>
    <mergeCell ref="AM6:AM10"/>
    <mergeCell ref="AJ6:AJ10"/>
    <mergeCell ref="A3:B3"/>
    <mergeCell ref="M24:S24"/>
    <mergeCell ref="A5:A8"/>
    <mergeCell ref="AI6:AI10"/>
    <mergeCell ref="B5:C8"/>
    <mergeCell ref="D5:AH5"/>
    <mergeCell ref="D6:D10"/>
    <mergeCell ref="E6:E10"/>
    <mergeCell ref="AJ36:AN36"/>
    <mergeCell ref="AJ37:AN37"/>
    <mergeCell ref="AJ38:AN38"/>
    <mergeCell ref="AJ39:AN39"/>
    <mergeCell ref="J20:P20"/>
    <mergeCell ref="AJ34:AN34"/>
    <mergeCell ref="AH24:AM24"/>
    <mergeCell ref="AH25:AM25"/>
    <mergeCell ref="M25:S25"/>
    <mergeCell ref="AJ35:AN35"/>
    <mergeCell ref="AJ47:AN47"/>
    <mergeCell ref="AJ44:AN44"/>
    <mergeCell ref="AJ45:AN45"/>
    <mergeCell ref="AJ46:AN46"/>
    <mergeCell ref="AJ40:AN40"/>
    <mergeCell ref="AJ41:AN41"/>
    <mergeCell ref="AJ42:AN42"/>
    <mergeCell ref="AJ43:AN43"/>
    <mergeCell ref="F6:F10"/>
    <mergeCell ref="G6:G10"/>
    <mergeCell ref="H6:H10"/>
    <mergeCell ref="I6:I10"/>
    <mergeCell ref="J6:J10"/>
    <mergeCell ref="K6:K10"/>
    <mergeCell ref="L6:L10"/>
    <mergeCell ref="M6:M10"/>
    <mergeCell ref="N6:N10"/>
    <mergeCell ref="O6:O10"/>
    <mergeCell ref="P6:P10"/>
    <mergeCell ref="Q6:Q10"/>
    <mergeCell ref="AD6:AD10"/>
    <mergeCell ref="AE6:AE10"/>
    <mergeCell ref="R6:R10"/>
    <mergeCell ref="S6:S10"/>
    <mergeCell ref="T6:T10"/>
    <mergeCell ref="U6:U10"/>
    <mergeCell ref="V6:V10"/>
    <mergeCell ref="W6:W10"/>
    <mergeCell ref="A20:I20"/>
    <mergeCell ref="AF26:AN26"/>
    <mergeCell ref="X6:X10"/>
    <mergeCell ref="Y6:Y10"/>
    <mergeCell ref="Z6:Z10"/>
    <mergeCell ref="AA6:AA10"/>
    <mergeCell ref="AF6:AF10"/>
    <mergeCell ref="AH6:AH10"/>
    <mergeCell ref="AB6:AB10"/>
    <mergeCell ref="AC6:AC10"/>
  </mergeCells>
  <conditionalFormatting sqref="D11:N18 O11:P19 Q11:AH18">
    <cfRule type="cellIs" priority="1" dxfId="2" operator="equal" stopIfTrue="1">
      <formula>"T"</formula>
    </cfRule>
    <cfRule type="cellIs" priority="2" dxfId="1" operator="equal" stopIfTrue="1">
      <formula>"R"</formula>
    </cfRule>
    <cfRule type="cellIs" priority="3" dxfId="0" operator="equal" stopIfTrue="1">
      <formula>"İ"</formula>
    </cfRule>
  </conditionalFormatting>
  <dataValidations count="2">
    <dataValidation type="textLength" allowBlank="1" showInputMessage="1" showErrorMessage="1" errorTitle="uyarı !!" error="T.C. KİMLİK NO 11 RAKAMDAN OLUŞMALIDIR.." sqref="B11:B18">
      <formula1>11</formula1>
      <formula2>11</formula2>
    </dataValidation>
    <dataValidation type="list" allowBlank="1" showInputMessage="1" showErrorMessage="1" sqref="AJ3:AN3">
      <formula1>$AJ$34:$AJ$45</formula1>
    </dataValidation>
  </dataValidations>
  <printOptions horizontalCentered="1"/>
  <pageMargins left="0.3" right="0.24" top="0.58" bottom="0.3937007874015748" header="0.5118110236220472" footer="0.5118110236220472"/>
  <pageSetup horizontalDpi="600" verticalDpi="600" orientation="landscape" paperSize="9" scale="97" r:id="rId3"/>
  <ignoredErrors>
    <ignoredError sqref="M24 AJ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2015-01-27T09:29:56Z</cp:lastPrinted>
  <dcterms:created xsi:type="dcterms:W3CDTF">1999-05-26T11:21:22Z</dcterms:created>
  <dcterms:modified xsi:type="dcterms:W3CDTF">2015-01-27T09:33:58Z</dcterms:modified>
  <cp:category/>
  <cp:version/>
  <cp:contentType/>
  <cp:contentStatus/>
</cp:coreProperties>
</file>